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Sociales\SALUD\MOVIMIENTO_DE_PACIENTES_NUEVA\CALENDARIO DE DIFUSIÓN\2025\Septiembre\"/>
    </mc:Choice>
  </mc:AlternateContent>
  <bookViews>
    <workbookView xWindow="0" yWindow="0" windowWidth="28800" windowHeight="12435"/>
  </bookViews>
  <sheets>
    <sheet name="PACIENTES ADMITIDOS " sheetId="2" r:id="rId1"/>
  </sheets>
  <calcPr calcId="152511"/>
</workbook>
</file>

<file path=xl/calcChain.xml><?xml version="1.0" encoding="utf-8"?>
<calcChain xmlns="http://schemas.openxmlformats.org/spreadsheetml/2006/main">
  <c r="H21" i="2" l="1"/>
  <c r="E21" i="2"/>
  <c r="J14" i="2"/>
  <c r="I14" i="2"/>
  <c r="G14" i="2"/>
  <c r="F14" i="2"/>
  <c r="B14" i="2"/>
  <c r="C21" i="2" l="1"/>
  <c r="D21" i="2" s="1"/>
  <c r="H20" i="2"/>
  <c r="E20" i="2"/>
  <c r="C20" i="2" l="1"/>
  <c r="D20" i="2" s="1"/>
  <c r="E19" i="2"/>
  <c r="H19" i="2"/>
  <c r="H15" i="2"/>
  <c r="H16" i="2"/>
  <c r="H17" i="2"/>
  <c r="H18" i="2"/>
  <c r="C18" i="2" s="1"/>
  <c r="E18" i="2"/>
  <c r="E17" i="2"/>
  <c r="E15" i="2"/>
  <c r="E14" i="2" s="1"/>
  <c r="E16" i="2"/>
  <c r="C17" i="2" l="1"/>
  <c r="D17" i="2" s="1"/>
  <c r="C16" i="2"/>
  <c r="D16" i="2" s="1"/>
  <c r="H14" i="2"/>
  <c r="C19" i="2"/>
  <c r="D18" i="2"/>
  <c r="C15" i="2"/>
  <c r="D19" i="2" l="1"/>
  <c r="C14" i="2"/>
  <c r="D14" i="2" s="1"/>
  <c r="D15" i="2"/>
</calcChain>
</file>

<file path=xl/sharedStrings.xml><?xml version="1.0" encoding="utf-8"?>
<sst xmlns="http://schemas.openxmlformats.org/spreadsheetml/2006/main" count="32" uniqueCount="27">
  <si>
    <t xml:space="preserve">Oficial </t>
  </si>
  <si>
    <t>Particular</t>
  </si>
  <si>
    <t xml:space="preserve">Sexo </t>
  </si>
  <si>
    <t>Instituto Nacional de Estadística y Censo</t>
  </si>
  <si>
    <t>Hombres</t>
  </si>
  <si>
    <t>Mujeres</t>
  </si>
  <si>
    <t>Sector</t>
  </si>
  <si>
    <t>Total</t>
  </si>
  <si>
    <t>(P) Cifras preliminares.</t>
  </si>
  <si>
    <t>Fuente: Instalaciones hospitalarias que funcionan en la República.</t>
  </si>
  <si>
    <t>República de Panamá</t>
  </si>
  <si>
    <t xml:space="preserve">CONTRALORÍA GENERAL DE LA REPÚBLICA </t>
  </si>
  <si>
    <t xml:space="preserve">Pacientes admitidos en los hospitales (1) </t>
  </si>
  <si>
    <t>Enero</t>
  </si>
  <si>
    <t>Mes</t>
  </si>
  <si>
    <t>Febrero</t>
  </si>
  <si>
    <t>(1) Incluye recién nacidos.</t>
  </si>
  <si>
    <t>TOTAL</t>
  </si>
  <si>
    <t xml:space="preserve">Variación porcentual </t>
  </si>
  <si>
    <t>Marzo</t>
  </si>
  <si>
    <t>Abril</t>
  </si>
  <si>
    <t>Mayo</t>
  </si>
  <si>
    <t>Junio</t>
  </si>
  <si>
    <t>2025 (P)</t>
  </si>
  <si>
    <t>Julio</t>
  </si>
  <si>
    <t>PACIENTES ADMITIDOS EN LOS HOSPITALES DE LA REPÚBLICA, POR SECTOR Y SEXO:</t>
  </si>
  <si>
    <t>ENERO - JULIO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</si>
</sst>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/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3" fillId="0" borderId="3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49" fontId="3" fillId="0" borderId="4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2" fillId="0" borderId="5" xfId="0" applyNumberFormat="1" applyFont="1" applyFill="1" applyBorder="1" applyAlignment="1"/>
    <xf numFmtId="164" fontId="3" fillId="0" borderId="5" xfId="0" applyNumberFormat="1" applyFont="1" applyFill="1" applyBorder="1" applyAlignment="1"/>
    <xf numFmtId="3" fontId="5" fillId="0" borderId="6" xfId="0" applyNumberFormat="1" applyFont="1" applyBorder="1" applyAlignment="1"/>
    <xf numFmtId="3" fontId="5" fillId="0" borderId="5" xfId="0" applyNumberFormat="1" applyFont="1" applyBorder="1" applyAlignment="1"/>
    <xf numFmtId="3" fontId="2" fillId="0" borderId="5" xfId="0" applyNumberFormat="1" applyFont="1" applyBorder="1" applyAlignment="1"/>
    <xf numFmtId="3" fontId="3" fillId="0" borderId="5" xfId="0" applyNumberFormat="1" applyFont="1" applyFill="1" applyBorder="1" applyAlignment="1"/>
    <xf numFmtId="3" fontId="3" fillId="0" borderId="0" xfId="0" applyNumberFormat="1" applyFont="1" applyAlignment="1"/>
    <xf numFmtId="3" fontId="2" fillId="0" borderId="6" xfId="0" applyNumberFormat="1" applyFont="1" applyFill="1" applyBorder="1" applyAlignment="1"/>
    <xf numFmtId="3" fontId="3" fillId="0" borderId="6" xfId="0" applyNumberFormat="1" applyFont="1" applyFill="1" applyBorder="1" applyAlignment="1"/>
    <xf numFmtId="3" fontId="5" fillId="0" borderId="5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/>
    <xf numFmtId="3" fontId="5" fillId="0" borderId="5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0" xfId="0" applyNumberFormat="1" applyFont="1" applyFill="1" applyAlignment="1"/>
    <xf numFmtId="3" fontId="5" fillId="0" borderId="6" xfId="0" applyNumberFormat="1" applyFont="1" applyFill="1" applyBorder="1" applyAlignment="1"/>
    <xf numFmtId="3" fontId="6" fillId="0" borderId="6" xfId="0" applyNumberFormat="1" applyFont="1" applyFill="1" applyBorder="1" applyAlignment="1"/>
    <xf numFmtId="0" fontId="4" fillId="0" borderId="8" xfId="0" applyFont="1" applyBorder="1"/>
    <xf numFmtId="0" fontId="4" fillId="0" borderId="15" xfId="0" applyFont="1" applyBorder="1"/>
    <xf numFmtId="3" fontId="4" fillId="0" borderId="15" xfId="0" applyNumberFormat="1" applyFont="1" applyBorder="1"/>
    <xf numFmtId="3" fontId="4" fillId="0" borderId="18" xfId="0" applyNumberFormat="1" applyFont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3" fontId="6" fillId="0" borderId="5" xfId="0" applyNumberFormat="1" applyFont="1" applyBorder="1" applyAlignment="1"/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7" zoomScaleNormal="100" zoomScaleSheetLayoutView="90" workbookViewId="0">
      <selection activeCell="C22" sqref="C22"/>
    </sheetView>
  </sheetViews>
  <sheetFormatPr baseColWidth="10" defaultRowHeight="12.75" x14ac:dyDescent="0.2"/>
  <cols>
    <col min="1" max="1" width="18.7109375" customWidth="1"/>
    <col min="2" max="3" width="9" customWidth="1"/>
    <col min="4" max="4" width="10.5703125" customWidth="1"/>
    <col min="5" max="5" width="8.5703125" customWidth="1"/>
    <col min="6" max="7" width="11.7109375" customWidth="1"/>
    <col min="8" max="8" width="8.5703125" customWidth="1"/>
    <col min="9" max="9" width="11.28515625" customWidth="1"/>
    <col min="10" max="10" width="11.28515625" style="3" customWidth="1"/>
  </cols>
  <sheetData>
    <row r="1" spans="1:10" x14ac:dyDescent="0.2">
      <c r="A1" s="59" t="s">
        <v>10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6.7" customHeight="1" x14ac:dyDescent="0.2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8.75" customHeight="1" x14ac:dyDescent="0.2">
      <c r="A3" s="61" t="s">
        <v>3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9.5" customHeight="1" x14ac:dyDescent="0.2">
      <c r="A5" s="62" t="s">
        <v>25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18.75" customHeight="1" x14ac:dyDescent="0.2">
      <c r="A6" s="63" t="s">
        <v>26</v>
      </c>
      <c r="B6" s="63"/>
      <c r="C6" s="63"/>
      <c r="D6" s="62"/>
      <c r="E6" s="62"/>
      <c r="F6" s="62"/>
      <c r="G6" s="62"/>
      <c r="H6" s="62"/>
      <c r="I6" s="62"/>
      <c r="J6" s="62"/>
    </row>
    <row r="7" spans="1:10" x14ac:dyDescent="0.2">
      <c r="A7" s="2"/>
      <c r="B7" s="2"/>
      <c r="C7" s="2"/>
      <c r="D7" s="2"/>
      <c r="E7" s="2"/>
      <c r="F7" s="2"/>
      <c r="G7" s="1"/>
      <c r="H7" s="1"/>
      <c r="I7" s="1"/>
    </row>
    <row r="8" spans="1:10" ht="26.25" customHeight="1" x14ac:dyDescent="0.2">
      <c r="A8" s="43" t="s">
        <v>14</v>
      </c>
      <c r="B8" s="52" t="s">
        <v>7</v>
      </c>
      <c r="C8" s="53"/>
      <c r="D8" s="48" t="s">
        <v>12</v>
      </c>
      <c r="E8" s="51"/>
      <c r="F8" s="51"/>
      <c r="G8" s="51"/>
      <c r="H8" s="51"/>
      <c r="I8" s="51"/>
      <c r="J8" s="49"/>
    </row>
    <row r="9" spans="1:10" ht="24.2" customHeight="1" x14ac:dyDescent="0.2">
      <c r="A9" s="44"/>
      <c r="B9" s="54"/>
      <c r="C9" s="55"/>
      <c r="D9" s="46" t="s">
        <v>18</v>
      </c>
      <c r="E9" s="46" t="s">
        <v>6</v>
      </c>
      <c r="F9" s="57"/>
      <c r="G9" s="57"/>
      <c r="H9" s="57"/>
      <c r="I9" s="57"/>
      <c r="J9" s="57"/>
    </row>
    <row r="10" spans="1:10" ht="21" customHeight="1" x14ac:dyDescent="0.2">
      <c r="A10" s="44"/>
      <c r="B10" s="54"/>
      <c r="C10" s="55"/>
      <c r="D10" s="47"/>
      <c r="E10" s="46" t="s">
        <v>0</v>
      </c>
      <c r="F10" s="57"/>
      <c r="G10" s="57"/>
      <c r="H10" s="48" t="s">
        <v>1</v>
      </c>
      <c r="I10" s="51"/>
      <c r="J10" s="51"/>
    </row>
    <row r="11" spans="1:10" ht="22.5" customHeight="1" x14ac:dyDescent="0.2">
      <c r="A11" s="44"/>
      <c r="B11" s="46">
        <v>2024</v>
      </c>
      <c r="C11" s="46" t="s">
        <v>23</v>
      </c>
      <c r="D11" s="47"/>
      <c r="E11" s="46" t="s">
        <v>7</v>
      </c>
      <c r="F11" s="48" t="s">
        <v>2</v>
      </c>
      <c r="G11" s="49"/>
      <c r="H11" s="44" t="s">
        <v>7</v>
      </c>
      <c r="I11" s="50" t="s">
        <v>2</v>
      </c>
      <c r="J11" s="50"/>
    </row>
    <row r="12" spans="1:10" ht="31.5" customHeight="1" x14ac:dyDescent="0.2">
      <c r="A12" s="45"/>
      <c r="B12" s="58"/>
      <c r="C12" s="47"/>
      <c r="D12" s="47"/>
      <c r="E12" s="47"/>
      <c r="F12" s="38" t="s">
        <v>4</v>
      </c>
      <c r="G12" s="37" t="s">
        <v>5</v>
      </c>
      <c r="H12" s="45"/>
      <c r="I12" s="37" t="s">
        <v>4</v>
      </c>
      <c r="J12" s="37" t="s">
        <v>5</v>
      </c>
    </row>
    <row r="13" spans="1:10" ht="15.75" customHeight="1" x14ac:dyDescent="0.2">
      <c r="A13" s="33"/>
      <c r="B13" s="34"/>
      <c r="C13" s="35"/>
      <c r="D13" s="35"/>
      <c r="E13" s="35"/>
      <c r="F13" s="35"/>
      <c r="G13" s="35"/>
      <c r="H13" s="35"/>
      <c r="I13" s="35"/>
      <c r="J13" s="36"/>
    </row>
    <row r="14" spans="1:10" ht="20.45" customHeight="1" x14ac:dyDescent="0.2">
      <c r="A14" s="6" t="s">
        <v>17</v>
      </c>
      <c r="B14" s="17">
        <f>SUM(B15:B21)</f>
        <v>182108</v>
      </c>
      <c r="C14" s="17">
        <f>SUM(C15:C21)</f>
        <v>166495</v>
      </c>
      <c r="D14" s="18">
        <f t="shared" ref="D14:D21" si="0">SUM(((C14/B14)-1)*100)</f>
        <v>-8.5734838667164581</v>
      </c>
      <c r="E14" s="19">
        <f t="shared" ref="E14:J14" si="1">SUM(E15:E21)</f>
        <v>146621</v>
      </c>
      <c r="F14" s="20">
        <f t="shared" si="1"/>
        <v>57760</v>
      </c>
      <c r="G14" s="20">
        <f t="shared" si="1"/>
        <v>88861</v>
      </c>
      <c r="H14" s="19">
        <f t="shared" si="1"/>
        <v>19874</v>
      </c>
      <c r="I14" s="20">
        <f t="shared" si="1"/>
        <v>8523</v>
      </c>
      <c r="J14" s="19">
        <f t="shared" si="1"/>
        <v>11351</v>
      </c>
    </row>
    <row r="15" spans="1:10" ht="20.45" customHeight="1" x14ac:dyDescent="0.2">
      <c r="A15" s="5" t="s">
        <v>13</v>
      </c>
      <c r="B15" s="16">
        <v>27063</v>
      </c>
      <c r="C15" s="26">
        <f>SUM(E15,H15)</f>
        <v>26575</v>
      </c>
      <c r="D15" s="18">
        <f t="shared" si="0"/>
        <v>-1.8031999408786858</v>
      </c>
      <c r="E15" s="21">
        <f t="shared" ref="E15:E21" si="2">SUM(F15:G15)</f>
        <v>23702</v>
      </c>
      <c r="F15" s="22">
        <v>9444</v>
      </c>
      <c r="G15" s="23">
        <v>14258</v>
      </c>
      <c r="H15" s="24">
        <f t="shared" ref="H15:H21" si="3">SUM(I15:J15)</f>
        <v>2873</v>
      </c>
      <c r="I15" s="22">
        <v>1213</v>
      </c>
      <c r="J15" s="25">
        <v>1660</v>
      </c>
    </row>
    <row r="16" spans="1:10" ht="20.45" customHeight="1" x14ac:dyDescent="0.2">
      <c r="A16" s="5" t="s">
        <v>15</v>
      </c>
      <c r="B16" s="16">
        <v>23223</v>
      </c>
      <c r="C16" s="26">
        <f t="shared" ref="C16:C21" si="4">SUM(E16,H16)</f>
        <v>23126</v>
      </c>
      <c r="D16" s="18">
        <f t="shared" si="0"/>
        <v>-0.41768935968651277</v>
      </c>
      <c r="E16" s="21">
        <f t="shared" si="2"/>
        <v>20384</v>
      </c>
      <c r="F16" s="22">
        <v>7977</v>
      </c>
      <c r="G16" s="23">
        <v>12407</v>
      </c>
      <c r="H16" s="24">
        <f t="shared" si="3"/>
        <v>2742</v>
      </c>
      <c r="I16" s="22">
        <v>1143</v>
      </c>
      <c r="J16" s="25">
        <v>1599</v>
      </c>
    </row>
    <row r="17" spans="1:10" ht="20.45" customHeight="1" x14ac:dyDescent="0.2">
      <c r="A17" s="5" t="s">
        <v>19</v>
      </c>
      <c r="B17" s="16">
        <v>25489</v>
      </c>
      <c r="C17" s="26">
        <f t="shared" si="4"/>
        <v>23538</v>
      </c>
      <c r="D17" s="27">
        <f t="shared" si="0"/>
        <v>-7.6542822393973919</v>
      </c>
      <c r="E17" s="28">
        <f t="shared" si="2"/>
        <v>20654</v>
      </c>
      <c r="F17" s="29">
        <v>8214</v>
      </c>
      <c r="G17" s="30">
        <v>12440</v>
      </c>
      <c r="H17" s="31">
        <f t="shared" si="3"/>
        <v>2884</v>
      </c>
      <c r="I17" s="29">
        <v>1245</v>
      </c>
      <c r="J17" s="32">
        <v>1639</v>
      </c>
    </row>
    <row r="18" spans="1:10" ht="20.45" customHeight="1" x14ac:dyDescent="0.2">
      <c r="A18" s="5" t="s">
        <v>20</v>
      </c>
      <c r="B18" s="16">
        <v>25468</v>
      </c>
      <c r="C18" s="26">
        <f t="shared" si="4"/>
        <v>24135</v>
      </c>
      <c r="D18" s="27">
        <f t="shared" si="0"/>
        <v>-5.2340191613004521</v>
      </c>
      <c r="E18" s="28">
        <f t="shared" si="2"/>
        <v>21234</v>
      </c>
      <c r="F18" s="29">
        <v>8319</v>
      </c>
      <c r="G18" s="30">
        <v>12915</v>
      </c>
      <c r="H18" s="31">
        <f t="shared" si="3"/>
        <v>2901</v>
      </c>
      <c r="I18" s="29">
        <v>1232</v>
      </c>
      <c r="J18" s="32">
        <v>1669</v>
      </c>
    </row>
    <row r="19" spans="1:10" ht="20.45" customHeight="1" x14ac:dyDescent="0.2">
      <c r="A19" s="5" t="s">
        <v>21</v>
      </c>
      <c r="B19" s="16">
        <v>27234</v>
      </c>
      <c r="C19" s="26">
        <f t="shared" si="4"/>
        <v>24107</v>
      </c>
      <c r="D19" s="27">
        <f t="shared" si="0"/>
        <v>-11.481971065579788</v>
      </c>
      <c r="E19" s="28">
        <f t="shared" si="2"/>
        <v>21004</v>
      </c>
      <c r="F19" s="29">
        <v>8383</v>
      </c>
      <c r="G19" s="30">
        <v>12621</v>
      </c>
      <c r="H19" s="31">
        <f t="shared" si="3"/>
        <v>3103</v>
      </c>
      <c r="I19" s="29">
        <v>1354</v>
      </c>
      <c r="J19" s="32">
        <v>1749</v>
      </c>
    </row>
    <row r="20" spans="1:10" ht="20.45" customHeight="1" x14ac:dyDescent="0.2">
      <c r="A20" s="5" t="s">
        <v>22</v>
      </c>
      <c r="B20" s="16">
        <v>26612</v>
      </c>
      <c r="C20" s="26">
        <f t="shared" si="4"/>
        <v>22340</v>
      </c>
      <c r="D20" s="27">
        <f t="shared" si="0"/>
        <v>-16.052908462347816</v>
      </c>
      <c r="E20" s="28">
        <f t="shared" si="2"/>
        <v>19765</v>
      </c>
      <c r="F20" s="29">
        <v>7789</v>
      </c>
      <c r="G20" s="30">
        <v>11976</v>
      </c>
      <c r="H20" s="31">
        <f t="shared" si="3"/>
        <v>2575</v>
      </c>
      <c r="I20" s="29">
        <v>1125</v>
      </c>
      <c r="J20" s="32">
        <v>1450</v>
      </c>
    </row>
    <row r="21" spans="1:10" ht="20.45" customHeight="1" x14ac:dyDescent="0.2">
      <c r="A21" s="39" t="s">
        <v>24</v>
      </c>
      <c r="B21" s="16">
        <v>27019</v>
      </c>
      <c r="C21" s="26">
        <f t="shared" si="4"/>
        <v>22674</v>
      </c>
      <c r="D21" s="27">
        <f t="shared" si="0"/>
        <v>-16.081276139013291</v>
      </c>
      <c r="E21" s="28">
        <f t="shared" si="2"/>
        <v>19878</v>
      </c>
      <c r="F21" s="29">
        <v>7634</v>
      </c>
      <c r="G21" s="30">
        <v>12244</v>
      </c>
      <c r="H21" s="31">
        <f t="shared" si="3"/>
        <v>2796</v>
      </c>
      <c r="I21" s="40">
        <v>1211</v>
      </c>
      <c r="J21" s="32">
        <v>1585</v>
      </c>
    </row>
    <row r="22" spans="1:10" ht="15" customHeight="1" x14ac:dyDescent="0.2">
      <c r="A22" s="15"/>
      <c r="B22" s="7"/>
      <c r="C22" s="7"/>
      <c r="D22" s="8"/>
      <c r="E22" s="9"/>
      <c r="F22" s="10"/>
      <c r="G22" s="10"/>
      <c r="H22" s="11"/>
      <c r="I22" s="10"/>
      <c r="J22" s="12"/>
    </row>
    <row r="23" spans="1:10" ht="12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0" ht="15" customHeight="1" x14ac:dyDescent="0.2">
      <c r="A24" s="42" t="s">
        <v>16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ht="15" customHeight="1" x14ac:dyDescent="0.2">
      <c r="A25" s="42" t="s">
        <v>8</v>
      </c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15" customHeight="1" x14ac:dyDescent="0.2">
      <c r="A26" s="41" t="s">
        <v>9</v>
      </c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20.45" customHeight="1" x14ac:dyDescent="0.2">
      <c r="A27" s="13"/>
      <c r="B27" s="13"/>
      <c r="C27" s="13"/>
      <c r="D27" s="14"/>
      <c r="E27" s="14"/>
      <c r="F27" s="14"/>
      <c r="G27" s="14"/>
      <c r="H27" s="14"/>
      <c r="I27" s="14"/>
      <c r="J27" s="4"/>
    </row>
    <row r="28" spans="1:10" ht="20.45" customHeight="1" x14ac:dyDescent="0.2"/>
    <row r="29" spans="1:10" ht="20.45" customHeight="1" x14ac:dyDescent="0.2"/>
    <row r="30" spans="1:10" ht="20.45" customHeight="1" x14ac:dyDescent="0.2"/>
    <row r="31" spans="1:10" ht="12.2" customHeight="1" x14ac:dyDescent="0.2"/>
    <row r="32" spans="1:10" ht="12.2" customHeight="1" x14ac:dyDescent="0.2"/>
    <row r="33" ht="20.45" customHeight="1" x14ac:dyDescent="0.2"/>
    <row r="34" ht="20.45" customHeight="1" x14ac:dyDescent="0.2"/>
    <row r="35" ht="20.45" customHeight="1" x14ac:dyDescent="0.2"/>
    <row r="36" ht="20.45" customHeight="1" x14ac:dyDescent="0.2"/>
  </sheetData>
  <mergeCells count="22">
    <mergeCell ref="B11:B12"/>
    <mergeCell ref="A1:J1"/>
    <mergeCell ref="A2:J2"/>
    <mergeCell ref="A3:J3"/>
    <mergeCell ref="A5:J5"/>
    <mergeCell ref="A6:J6"/>
    <mergeCell ref="A26:J26"/>
    <mergeCell ref="A25:J25"/>
    <mergeCell ref="A24:J24"/>
    <mergeCell ref="A8:A12"/>
    <mergeCell ref="D9:D12"/>
    <mergeCell ref="C11:C12"/>
    <mergeCell ref="F11:G11"/>
    <mergeCell ref="I11:J11"/>
    <mergeCell ref="E11:E12"/>
    <mergeCell ref="H10:J10"/>
    <mergeCell ref="B8:C10"/>
    <mergeCell ref="D8:J8"/>
    <mergeCell ref="A23:J23"/>
    <mergeCell ref="E10:G10"/>
    <mergeCell ref="E9:J9"/>
    <mergeCell ref="H11:H12"/>
  </mergeCells>
  <printOptions horizontalCentered="1"/>
  <pageMargins left="0.70866141732283472" right="0.70866141732283472" top="0.98425196850393704" bottom="0.98425196850393704" header="0" footer="0"/>
  <pageSetup scale="83" orientation="portrait" r:id="rId1"/>
  <headerFooter alignWithMargins="0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PACIENTES ADMITIDOS 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GRACIELA DE RIOS</cp:lastModifiedBy>
  <cp:lastPrinted>2025-09-23T19:34:04Z</cp:lastPrinted>
  <dcterms:created xsi:type="dcterms:W3CDTF">2011-01-11T14:26:03Z</dcterms:created>
  <dcterms:modified xsi:type="dcterms:W3CDTF">2025-09-23T20:49:00Z</dcterms:modified>
</cp:coreProperties>
</file>